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85" activeTab="0"/>
  </bookViews>
  <sheets>
    <sheet name="10.0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<sst xmlns="http://schemas.openxmlformats.org/spreadsheetml/2006/main" count="62" uniqueCount="31">
  <si>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</si>
  <si>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</si>
  <si>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</si>
  <si>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</si>
  <si>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</si>
  <si>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</si>
  <si>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</si>
  <si>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</si>
  <si>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</si>
  <si>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</si>
  <si>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</si>
  <si>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</si>
  <si>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</si>
  <si>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</si>
  <si>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</si>
  <si>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</si>
  <si>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</si>
  <si>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</si>
  <si>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</si>
  <si>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</si>
  <si>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</si>
  <si>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</si>
  <si>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</si>
  <si>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</si>
  <si>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</si>
  <si>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</si>
  <si>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</si>
  <si>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</si>
  <si>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</si>
  <si>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</si>
  <si>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по состоянию на 10.02.2021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</si>
</sst>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45" fillId="0" borderId="19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12" xfId="0" applyFont="1" applyBorder="1" applyAlignment="1">
      <alignment vertical="center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5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right" vertical="center" wrapText="1"/>
    </xf>
    <xf numFmtId="0" fontId="46" fillId="0" borderId="32" xfId="0" applyFont="1" applyBorder="1" applyAlignment="1">
      <alignment horizontal="right" vertical="center" wrapText="1"/>
    </xf>
    <xf numFmtId="0" fontId="46" fillId="0" borderId="33" xfId="0" applyFont="1" applyBorder="1" applyAlignment="1">
      <alignment horizontal="right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4" fontId="45" fillId="0" borderId="42" xfId="0" applyNumberFormat="1" applyFont="1" applyBorder="1" applyAlignment="1">
      <alignment horizontal="center" vertical="center" wrapText="1"/>
    </xf>
    <xf numFmtId="4" fontId="45" fillId="0" borderId="41" xfId="0" applyNumberFormat="1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4" fontId="48" fillId="0" borderId="0" xfId="0" applyNumberFormat="1" applyFont="1" applyAlignment="1">
      <alignment wrapText="1"/>
    </xf>
    <xf numFmtId="3" fontId="46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wrapText="1"/>
    </xf>
    <xf numFmtId="3" fontId="48" fillId="0" borderId="0" xfId="0" applyNumberFormat="1" applyFont="1" applyAlignment="1">
      <alignment horizontal="center" wrapText="1"/>
    </xf>
    <xf numFmtId="0" fontId="4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5" zoomScaleNormal="75" zoomScalePageLayoutView="0" workbookViewId="0" topLeftCell="A1">
      <selection activeCell="A53" sqref="A53:IV61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63.7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0" s="1" customFormat="1" ht="17.25" customHeight="1">
      <c r="A2" s="83" t="s">
        <v>26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1" customFormat="1" ht="17.25">
      <c r="A3" s="25"/>
      <c r="B3" s="26"/>
      <c r="C3" s="26"/>
      <c r="D3" s="26"/>
      <c r="E3" s="26"/>
      <c r="F3" s="26"/>
      <c r="G3" s="26"/>
      <c r="H3" s="27" t="s">
        <v>30</v>
      </c>
      <c r="I3" s="26"/>
      <c r="J3" s="5"/>
    </row>
    <row r="4" spans="1:10" s="1" customFormat="1" ht="17.25" customHeight="1" thickBot="1">
      <c r="A4" s="25"/>
      <c r="B4" s="26"/>
      <c r="C4" s="26"/>
      <c r="D4" s="26"/>
      <c r="E4" s="26"/>
      <c r="F4" s="26"/>
      <c r="G4" s="26"/>
      <c r="H4" s="26"/>
      <c r="I4" s="26"/>
      <c r="J4" s="5"/>
    </row>
    <row r="5" spans="1:10" s="1" customFormat="1" ht="17.25" customHeight="1">
      <c r="A5" s="84" t="s">
        <v>4</v>
      </c>
      <c r="B5" s="78" t="s">
        <v>22</v>
      </c>
      <c r="C5" s="78" t="s">
        <v>16</v>
      </c>
      <c r="D5" s="78" t="s">
        <v>0</v>
      </c>
      <c r="E5" s="76" t="s">
        <v>1</v>
      </c>
      <c r="F5" s="78" t="s">
        <v>2</v>
      </c>
      <c r="G5" s="78" t="s">
        <v>3</v>
      </c>
      <c r="H5" s="78" t="s">
        <v>5</v>
      </c>
      <c r="I5" s="79" t="s">
        <v>17</v>
      </c>
      <c r="J5" s="80"/>
    </row>
    <row r="6" spans="1:10" s="1" customFormat="1" ht="33">
      <c r="A6" s="68"/>
      <c r="B6" s="71"/>
      <c r="C6" s="71"/>
      <c r="D6" s="71"/>
      <c r="E6" s="77"/>
      <c r="F6" s="71"/>
      <c r="G6" s="71"/>
      <c r="H6" s="71"/>
      <c r="I6" s="57" t="s">
        <v>18</v>
      </c>
      <c r="J6" s="6" t="s">
        <v>19</v>
      </c>
    </row>
    <row r="7" spans="1:10" s="1" customFormat="1" ht="17.25" customHeight="1" thickBot="1">
      <c r="A7" s="55">
        <v>1</v>
      </c>
      <c r="B7" s="56">
        <v>2</v>
      </c>
      <c r="C7" s="56">
        <v>3</v>
      </c>
      <c r="D7" s="56">
        <v>4</v>
      </c>
      <c r="E7" s="7">
        <v>5</v>
      </c>
      <c r="F7" s="56">
        <v>6</v>
      </c>
      <c r="G7" s="56">
        <v>7</v>
      </c>
      <c r="H7" s="56">
        <v>8</v>
      </c>
      <c r="I7" s="8">
        <v>9</v>
      </c>
      <c r="J7" s="6">
        <v>10</v>
      </c>
    </row>
    <row r="8" spans="1:10" s="1" customFormat="1" ht="17.25" customHeight="1">
      <c r="A8" s="63" t="s">
        <v>27</v>
      </c>
      <c r="B8" s="64"/>
      <c r="C8" s="64"/>
      <c r="D8" s="64"/>
      <c r="E8" s="64"/>
      <c r="F8" s="64"/>
      <c r="G8" s="64"/>
      <c r="H8" s="64"/>
      <c r="I8" s="64"/>
      <c r="J8" s="9"/>
    </row>
    <row r="9" spans="1:10" s="1" customFormat="1" ht="17.25" customHeight="1">
      <c r="A9" s="66" t="s">
        <v>6</v>
      </c>
      <c r="B9" s="69" t="s">
        <v>28</v>
      </c>
      <c r="C9" s="28" t="s">
        <v>10</v>
      </c>
      <c r="D9" s="57">
        <v>2</v>
      </c>
      <c r="E9" s="29">
        <v>3837.6</v>
      </c>
      <c r="F9" s="30"/>
      <c r="G9" s="30"/>
      <c r="H9" s="30"/>
      <c r="I9" s="31"/>
      <c r="J9" s="10"/>
    </row>
    <row r="10" spans="1:10" s="1" customFormat="1" ht="17.25">
      <c r="A10" s="67"/>
      <c r="B10" s="70"/>
      <c r="C10" s="32" t="s">
        <v>11</v>
      </c>
      <c r="D10" s="57"/>
      <c r="E10" s="29"/>
      <c r="F10" s="30"/>
      <c r="G10" s="30"/>
      <c r="H10" s="30"/>
      <c r="I10" s="31"/>
      <c r="J10" s="10"/>
    </row>
    <row r="11" spans="1:10" s="1" customFormat="1" ht="17.25">
      <c r="A11" s="67"/>
      <c r="B11" s="70"/>
      <c r="C11" s="32" t="s">
        <v>12</v>
      </c>
      <c r="D11" s="57"/>
      <c r="E11" s="29"/>
      <c r="F11" s="30"/>
      <c r="G11" s="30"/>
      <c r="H11" s="30"/>
      <c r="I11" s="31"/>
      <c r="J11" s="10"/>
    </row>
    <row r="12" spans="1:10" s="1" customFormat="1" ht="18" thickBot="1">
      <c r="A12" s="81"/>
      <c r="B12" s="82"/>
      <c r="C12" s="32" t="s">
        <v>13</v>
      </c>
      <c r="D12" s="57"/>
      <c r="E12" s="29"/>
      <c r="F12" s="30"/>
      <c r="G12" s="30"/>
      <c r="H12" s="30"/>
      <c r="I12" s="31"/>
      <c r="J12" s="10"/>
    </row>
    <row r="13" spans="1:10" s="1" customFormat="1" ht="18" thickBot="1">
      <c r="A13" s="72" t="s">
        <v>14</v>
      </c>
      <c r="B13" s="73"/>
      <c r="C13" s="73"/>
      <c r="D13" s="11">
        <f aca="true" t="shared" si="0" ref="D13:I13">SUM(D9:D12)</f>
        <v>2</v>
      </c>
      <c r="E13" s="12">
        <f t="shared" si="0"/>
        <v>3837.6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4">
        <f t="shared" si="0"/>
        <v>0</v>
      </c>
      <c r="J13" s="15"/>
    </row>
    <row r="14" spans="1:10" s="1" customFormat="1" ht="17.25" customHeight="1" thickBot="1">
      <c r="A14" s="33"/>
      <c r="B14" s="34"/>
      <c r="C14" s="34"/>
      <c r="D14" s="34"/>
      <c r="E14" s="35"/>
      <c r="F14" s="34"/>
      <c r="G14" s="34"/>
      <c r="H14" s="34"/>
      <c r="I14" s="34"/>
      <c r="J14" s="36"/>
    </row>
    <row r="15" spans="1:10" s="1" customFormat="1" ht="17.25" customHeight="1">
      <c r="A15" s="63" t="s">
        <v>20</v>
      </c>
      <c r="B15" s="64"/>
      <c r="C15" s="64"/>
      <c r="D15" s="64"/>
      <c r="E15" s="64"/>
      <c r="F15" s="64"/>
      <c r="G15" s="64"/>
      <c r="H15" s="64"/>
      <c r="I15" s="64"/>
      <c r="J15" s="9"/>
    </row>
    <row r="16" spans="1:10" s="1" customFormat="1" ht="17.25" customHeight="1">
      <c r="A16" s="66" t="s">
        <v>6</v>
      </c>
      <c r="B16" s="69" t="s">
        <v>21</v>
      </c>
      <c r="C16" s="28" t="s">
        <v>10</v>
      </c>
      <c r="D16" s="57"/>
      <c r="E16" s="29"/>
      <c r="F16" s="30"/>
      <c r="G16" s="30"/>
      <c r="H16" s="30"/>
      <c r="I16" s="37"/>
      <c r="J16" s="17"/>
    </row>
    <row r="17" spans="1:10" s="1" customFormat="1" ht="17.25">
      <c r="A17" s="67"/>
      <c r="B17" s="70"/>
      <c r="C17" s="32" t="s">
        <v>11</v>
      </c>
      <c r="D17" s="57"/>
      <c r="E17" s="29"/>
      <c r="F17" s="30"/>
      <c r="G17" s="30"/>
      <c r="H17" s="30"/>
      <c r="I17" s="31"/>
      <c r="J17" s="10"/>
    </row>
    <row r="18" spans="1:10" s="1" customFormat="1" ht="17.25">
      <c r="A18" s="67"/>
      <c r="B18" s="70"/>
      <c r="C18" s="32" t="s">
        <v>12</v>
      </c>
      <c r="D18" s="57">
        <v>58</v>
      </c>
      <c r="E18" s="29">
        <v>776753.34</v>
      </c>
      <c r="F18" s="30"/>
      <c r="G18" s="30">
        <v>3</v>
      </c>
      <c r="H18" s="30"/>
      <c r="I18" s="31"/>
      <c r="J18" s="18"/>
    </row>
    <row r="19" spans="1:10" s="1" customFormat="1" ht="17.25">
      <c r="A19" s="68"/>
      <c r="B19" s="71"/>
      <c r="C19" s="32" t="s">
        <v>13</v>
      </c>
      <c r="D19" s="57">
        <v>9</v>
      </c>
      <c r="E19" s="29">
        <v>143873.33</v>
      </c>
      <c r="F19" s="30"/>
      <c r="G19" s="30"/>
      <c r="H19" s="30"/>
      <c r="I19" s="31"/>
      <c r="J19" s="10"/>
    </row>
    <row r="20" spans="1:10" s="1" customFormat="1" ht="18" thickBot="1">
      <c r="A20" s="72" t="s">
        <v>14</v>
      </c>
      <c r="B20" s="73"/>
      <c r="C20" s="73"/>
      <c r="D20" s="11">
        <f aca="true" t="shared" si="1" ref="D20:I20">SUM(D16:D19)</f>
        <v>67</v>
      </c>
      <c r="E20" s="12">
        <f t="shared" si="1"/>
        <v>920626.6699999999</v>
      </c>
      <c r="F20" s="13">
        <f t="shared" si="1"/>
        <v>0</v>
      </c>
      <c r="G20" s="13">
        <f t="shared" si="1"/>
        <v>3</v>
      </c>
      <c r="H20" s="13">
        <f t="shared" si="1"/>
        <v>0</v>
      </c>
      <c r="I20" s="14">
        <f t="shared" si="1"/>
        <v>0</v>
      </c>
      <c r="J20" s="15"/>
    </row>
    <row r="21" spans="1:10" s="1" customFormat="1" ht="17.25" customHeight="1" thickBot="1">
      <c r="A21" s="38"/>
      <c r="B21" s="39"/>
      <c r="C21" s="39"/>
      <c r="D21" s="40"/>
      <c r="E21" s="40"/>
      <c r="F21" s="40"/>
      <c r="G21" s="40"/>
      <c r="H21" s="40"/>
      <c r="I21" s="40"/>
      <c r="J21" s="16"/>
    </row>
    <row r="22" spans="1:10" s="1" customFormat="1" ht="17.25" customHeight="1">
      <c r="A22" s="63" t="s">
        <v>23</v>
      </c>
      <c r="B22" s="64"/>
      <c r="C22" s="64"/>
      <c r="D22" s="64"/>
      <c r="E22" s="64"/>
      <c r="F22" s="64"/>
      <c r="G22" s="64"/>
      <c r="H22" s="64"/>
      <c r="I22" s="64"/>
      <c r="J22" s="9"/>
    </row>
    <row r="23" spans="1:10" s="1" customFormat="1" ht="17.25" customHeight="1">
      <c r="A23" s="66" t="s">
        <v>6</v>
      </c>
      <c r="B23" s="69" t="s">
        <v>24</v>
      </c>
      <c r="C23" s="28" t="s">
        <v>10</v>
      </c>
      <c r="D23" s="57"/>
      <c r="E23" s="29"/>
      <c r="F23" s="30"/>
      <c r="G23" s="30"/>
      <c r="H23" s="30"/>
      <c r="I23" s="37"/>
      <c r="J23" s="17"/>
    </row>
    <row r="24" spans="1:10" s="1" customFormat="1" ht="17.25">
      <c r="A24" s="67"/>
      <c r="B24" s="70"/>
      <c r="C24" s="32" t="s">
        <v>11</v>
      </c>
      <c r="D24" s="57"/>
      <c r="E24" s="29"/>
      <c r="F24" s="30"/>
      <c r="G24" s="30"/>
      <c r="H24" s="30"/>
      <c r="I24" s="31"/>
      <c r="J24" s="10"/>
    </row>
    <row r="25" spans="1:10" s="1" customFormat="1" ht="17.25">
      <c r="A25" s="67"/>
      <c r="B25" s="70"/>
      <c r="C25" s="32" t="s">
        <v>12</v>
      </c>
      <c r="D25" s="57">
        <v>7</v>
      </c>
      <c r="E25" s="29">
        <v>69870</v>
      </c>
      <c r="F25" s="30">
        <v>2</v>
      </c>
      <c r="G25" s="30">
        <v>2</v>
      </c>
      <c r="H25" s="30"/>
      <c r="I25" s="31"/>
      <c r="J25" s="18"/>
    </row>
    <row r="26" spans="1:10" s="1" customFormat="1" ht="17.25">
      <c r="A26" s="68"/>
      <c r="B26" s="71"/>
      <c r="C26" s="32" t="s">
        <v>13</v>
      </c>
      <c r="D26" s="57"/>
      <c r="E26" s="29"/>
      <c r="F26" s="30"/>
      <c r="G26" s="30"/>
      <c r="H26" s="30"/>
      <c r="I26" s="31"/>
      <c r="J26" s="10"/>
    </row>
    <row r="27" spans="1:10" s="1" customFormat="1" ht="18" thickBot="1">
      <c r="A27" s="72" t="s">
        <v>14</v>
      </c>
      <c r="B27" s="73"/>
      <c r="C27" s="73"/>
      <c r="D27" s="11">
        <f aca="true" t="shared" si="2" ref="D27:I27">SUM(D23:D26)</f>
        <v>7</v>
      </c>
      <c r="E27" s="12">
        <f t="shared" si="2"/>
        <v>69870</v>
      </c>
      <c r="F27" s="13">
        <f t="shared" si="2"/>
        <v>2</v>
      </c>
      <c r="G27" s="13">
        <f t="shared" si="2"/>
        <v>2</v>
      </c>
      <c r="H27" s="13">
        <f t="shared" si="2"/>
        <v>0</v>
      </c>
      <c r="I27" s="14">
        <f t="shared" si="2"/>
        <v>0</v>
      </c>
      <c r="J27" s="15"/>
    </row>
    <row r="28" spans="1:10" s="1" customFormat="1" ht="17.25" customHeight="1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</row>
    <row r="29" spans="1:10" s="1" customFormat="1" ht="17.25" customHeight="1">
      <c r="A29" s="63" t="s">
        <v>25</v>
      </c>
      <c r="B29" s="64"/>
      <c r="C29" s="64"/>
      <c r="D29" s="64"/>
      <c r="E29" s="64"/>
      <c r="F29" s="64"/>
      <c r="G29" s="64"/>
      <c r="H29" s="64"/>
      <c r="I29" s="64"/>
      <c r="J29" s="9"/>
    </row>
    <row r="30" spans="1:10" s="1" customFormat="1" ht="17.25" customHeight="1">
      <c r="A30" s="66" t="s">
        <v>6</v>
      </c>
      <c r="B30" s="69" t="s">
        <v>7</v>
      </c>
      <c r="C30" s="28" t="s">
        <v>10</v>
      </c>
      <c r="D30" s="57">
        <v>44</v>
      </c>
      <c r="E30" s="29">
        <v>382580</v>
      </c>
      <c r="F30" s="30"/>
      <c r="G30" s="30"/>
      <c r="H30" s="30"/>
      <c r="I30" s="37"/>
      <c r="J30" s="17"/>
    </row>
    <row r="31" spans="1:10" s="1" customFormat="1" ht="17.25">
      <c r="A31" s="67"/>
      <c r="B31" s="70"/>
      <c r="C31" s="32" t="s">
        <v>11</v>
      </c>
      <c r="D31" s="57">
        <v>7</v>
      </c>
      <c r="E31" s="29">
        <v>59240</v>
      </c>
      <c r="F31" s="30"/>
      <c r="G31" s="30"/>
      <c r="H31" s="30"/>
      <c r="I31" s="31"/>
      <c r="J31" s="10"/>
    </row>
    <row r="32" spans="1:10" s="1" customFormat="1" ht="17.25">
      <c r="A32" s="67"/>
      <c r="B32" s="70"/>
      <c r="C32" s="32" t="s">
        <v>12</v>
      </c>
      <c r="D32" s="57">
        <v>11</v>
      </c>
      <c r="E32" s="29">
        <v>134493.35</v>
      </c>
      <c r="F32" s="30"/>
      <c r="G32" s="30"/>
      <c r="H32" s="30"/>
      <c r="I32" s="31"/>
      <c r="J32" s="10"/>
    </row>
    <row r="33" spans="1:10" s="1" customFormat="1" ht="17.25">
      <c r="A33" s="68"/>
      <c r="B33" s="71"/>
      <c r="C33" s="41" t="s">
        <v>13</v>
      </c>
      <c r="D33" s="56"/>
      <c r="E33" s="42"/>
      <c r="F33" s="43"/>
      <c r="G33" s="43"/>
      <c r="H33" s="43"/>
      <c r="I33" s="44"/>
      <c r="J33" s="20"/>
    </row>
    <row r="34" spans="1:10" s="1" customFormat="1" ht="18" thickBot="1">
      <c r="A34" s="72" t="s">
        <v>14</v>
      </c>
      <c r="B34" s="73"/>
      <c r="C34" s="73"/>
      <c r="D34" s="11">
        <f aca="true" t="shared" si="3" ref="D34:I34">SUM(D30:D33)</f>
        <v>62</v>
      </c>
      <c r="E34" s="12">
        <f t="shared" si="3"/>
        <v>576313.35</v>
      </c>
      <c r="F34" s="13">
        <f t="shared" si="3"/>
        <v>0</v>
      </c>
      <c r="G34" s="13">
        <f t="shared" si="3"/>
        <v>0</v>
      </c>
      <c r="H34" s="13">
        <f t="shared" si="3"/>
        <v>0</v>
      </c>
      <c r="I34" s="14">
        <f t="shared" si="3"/>
        <v>0</v>
      </c>
      <c r="J34" s="15"/>
    </row>
    <row r="35" spans="1:10" s="1" customFormat="1" ht="17.25" customHeight="1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</row>
    <row r="36" spans="1:10" s="1" customFormat="1" ht="17.25" customHeight="1">
      <c r="A36" s="74" t="s">
        <v>29</v>
      </c>
      <c r="B36" s="75"/>
      <c r="C36" s="75"/>
      <c r="D36" s="75"/>
      <c r="E36" s="75"/>
      <c r="F36" s="75"/>
      <c r="G36" s="75"/>
      <c r="H36" s="75"/>
      <c r="I36" s="75"/>
      <c r="J36" s="9"/>
    </row>
    <row r="37" spans="1:10" s="1" customFormat="1" ht="17.25" customHeight="1">
      <c r="A37" s="61" t="s">
        <v>6</v>
      </c>
      <c r="B37" s="62" t="s">
        <v>7</v>
      </c>
      <c r="C37" s="28" t="s">
        <v>10</v>
      </c>
      <c r="D37" s="45"/>
      <c r="E37" s="46"/>
      <c r="F37" s="30"/>
      <c r="G37" s="47"/>
      <c r="H37" s="47"/>
      <c r="I37" s="37"/>
      <c r="J37" s="10"/>
    </row>
    <row r="38" spans="1:10" s="1" customFormat="1" ht="17.25">
      <c r="A38" s="61"/>
      <c r="B38" s="62"/>
      <c r="C38" s="32" t="s">
        <v>11</v>
      </c>
      <c r="D38" s="45"/>
      <c r="E38" s="46"/>
      <c r="F38" s="30"/>
      <c r="G38" s="47"/>
      <c r="H38" s="47"/>
      <c r="I38" s="37"/>
      <c r="J38" s="10"/>
    </row>
    <row r="39" spans="1:10" s="1" customFormat="1" ht="17.25">
      <c r="A39" s="61"/>
      <c r="B39" s="62"/>
      <c r="C39" s="32" t="s">
        <v>12</v>
      </c>
      <c r="D39" s="45">
        <v>1</v>
      </c>
      <c r="E39" s="46">
        <v>15200</v>
      </c>
      <c r="F39" s="30"/>
      <c r="G39" s="47"/>
      <c r="H39" s="47"/>
      <c r="I39" s="37"/>
      <c r="J39" s="10"/>
    </row>
    <row r="40" spans="1:10" s="1" customFormat="1" ht="17.25">
      <c r="A40" s="61"/>
      <c r="B40" s="62"/>
      <c r="C40" s="32" t="s">
        <v>13</v>
      </c>
      <c r="D40" s="45"/>
      <c r="E40" s="46"/>
      <c r="F40" s="30"/>
      <c r="G40" s="47"/>
      <c r="H40" s="47"/>
      <c r="I40" s="37"/>
      <c r="J40" s="10"/>
    </row>
    <row r="41" spans="1:10" s="1" customFormat="1" ht="18" thickBot="1">
      <c r="A41" s="48" t="s">
        <v>14</v>
      </c>
      <c r="B41" s="49"/>
      <c r="C41" s="50"/>
      <c r="D41" s="11">
        <f aca="true" t="shared" si="4" ref="D41:I41">SUM(D37:D40)</f>
        <v>1</v>
      </c>
      <c r="E41" s="12">
        <f t="shared" si="4"/>
        <v>15200</v>
      </c>
      <c r="F41" s="13">
        <f t="shared" si="4"/>
        <v>0</v>
      </c>
      <c r="G41" s="13">
        <f t="shared" si="4"/>
        <v>0</v>
      </c>
      <c r="H41" s="13">
        <f t="shared" si="4"/>
        <v>0</v>
      </c>
      <c r="I41" s="14">
        <f t="shared" si="4"/>
        <v>0</v>
      </c>
      <c r="J41" s="15"/>
    </row>
    <row r="42" spans="1:10" s="1" customFormat="1" ht="17.25" customHeight="1" thickBot="1">
      <c r="A42" s="51"/>
      <c r="B42" s="52"/>
      <c r="C42" s="52"/>
      <c r="D42" s="21"/>
      <c r="E42" s="22"/>
      <c r="F42" s="23"/>
      <c r="G42" s="23"/>
      <c r="H42" s="23"/>
      <c r="I42" s="23"/>
      <c r="J42" s="24"/>
    </row>
    <row r="43" spans="1:10" s="1" customFormat="1" ht="17.25" customHeight="1">
      <c r="A43" s="63" t="s">
        <v>9</v>
      </c>
      <c r="B43" s="64"/>
      <c r="C43" s="64"/>
      <c r="D43" s="64"/>
      <c r="E43" s="64"/>
      <c r="F43" s="64"/>
      <c r="G43" s="64"/>
      <c r="H43" s="64"/>
      <c r="I43" s="65"/>
      <c r="J43" s="9"/>
    </row>
    <row r="44" spans="1:10" s="1" customFormat="1" ht="17.25" customHeight="1">
      <c r="A44" s="66" t="s">
        <v>6</v>
      </c>
      <c r="B44" s="69" t="s">
        <v>8</v>
      </c>
      <c r="C44" s="28" t="s">
        <v>10</v>
      </c>
      <c r="D44" s="57">
        <v>18</v>
      </c>
      <c r="E44" s="29">
        <v>186825</v>
      </c>
      <c r="F44" s="30"/>
      <c r="G44" s="30">
        <v>9</v>
      </c>
      <c r="H44" s="30"/>
      <c r="I44" s="31"/>
      <c r="J44" s="10"/>
    </row>
    <row r="45" spans="1:10" s="1" customFormat="1" ht="17.25">
      <c r="A45" s="67"/>
      <c r="B45" s="70"/>
      <c r="C45" s="32" t="s">
        <v>11</v>
      </c>
      <c r="D45" s="57">
        <v>2</v>
      </c>
      <c r="E45" s="29">
        <v>8904</v>
      </c>
      <c r="F45" s="30"/>
      <c r="G45" s="30">
        <v>1</v>
      </c>
      <c r="H45" s="30"/>
      <c r="I45" s="31"/>
      <c r="J45" s="10"/>
    </row>
    <row r="46" spans="1:10" s="1" customFormat="1" ht="17.25">
      <c r="A46" s="67"/>
      <c r="B46" s="70"/>
      <c r="C46" s="32" t="s">
        <v>12</v>
      </c>
      <c r="D46" s="57">
        <v>4</v>
      </c>
      <c r="E46" s="29">
        <v>32393.8</v>
      </c>
      <c r="F46" s="30"/>
      <c r="G46" s="30">
        <v>3</v>
      </c>
      <c r="H46" s="30"/>
      <c r="I46" s="31"/>
      <c r="J46" s="10"/>
    </row>
    <row r="47" spans="1:10" s="1" customFormat="1" ht="17.25">
      <c r="A47" s="68"/>
      <c r="B47" s="71"/>
      <c r="C47" s="32" t="s">
        <v>13</v>
      </c>
      <c r="D47" s="57">
        <v>2</v>
      </c>
      <c r="E47" s="29">
        <v>17808</v>
      </c>
      <c r="F47" s="30"/>
      <c r="G47" s="30">
        <v>1</v>
      </c>
      <c r="H47" s="30"/>
      <c r="I47" s="31"/>
      <c r="J47" s="10"/>
    </row>
    <row r="48" spans="1:10" s="1" customFormat="1" ht="18" thickBot="1">
      <c r="A48" s="72" t="s">
        <v>14</v>
      </c>
      <c r="B48" s="73"/>
      <c r="C48" s="73"/>
      <c r="D48" s="11">
        <f aca="true" t="shared" si="5" ref="D48:I48">SUM(D44:D47)</f>
        <v>26</v>
      </c>
      <c r="E48" s="12">
        <f t="shared" si="5"/>
        <v>245930.8</v>
      </c>
      <c r="F48" s="13">
        <f t="shared" si="5"/>
        <v>0</v>
      </c>
      <c r="G48" s="13">
        <f t="shared" si="5"/>
        <v>14</v>
      </c>
      <c r="H48" s="13">
        <f t="shared" si="5"/>
        <v>0</v>
      </c>
      <c r="I48" s="14">
        <f t="shared" si="5"/>
        <v>0</v>
      </c>
      <c r="J48" s="15"/>
    </row>
    <row r="49" spans="1:10" s="1" customFormat="1" ht="18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</row>
    <row r="50" spans="1:10" s="1" customFormat="1" ht="18" thickBot="1">
      <c r="A50" s="58" t="s">
        <v>15</v>
      </c>
      <c r="B50" s="59"/>
      <c r="C50" s="60"/>
      <c r="D50" s="53">
        <f>D20+D34+D27+D48+D41+D13</f>
        <v>165</v>
      </c>
      <c r="E50" s="54">
        <f>E20+E34+E27+E48+E41+E13</f>
        <v>1831778.4200000002</v>
      </c>
      <c r="F50" s="53">
        <f>F20+F34+F27+F48+F41+F13</f>
        <v>2</v>
      </c>
      <c r="G50" s="53">
        <f>G20+G34+G27+G48+G41+G13</f>
        <v>19</v>
      </c>
      <c r="H50" s="53">
        <f>H20+H34+H27+H48</f>
        <v>0</v>
      </c>
      <c r="I50" s="53">
        <f>I20+I34+I27+I48</f>
        <v>0</v>
      </c>
      <c r="J50" s="19"/>
    </row>
    <row r="51" spans="1:10" s="1" customFormat="1" ht="17.25">
      <c r="A51" s="39"/>
      <c r="B51" s="39"/>
      <c r="C51" s="39"/>
      <c r="D51" s="85">
        <f>3</f>
        <v>3</v>
      </c>
      <c r="E51" s="86"/>
      <c r="F51" s="86"/>
      <c r="G51" s="86"/>
      <c r="H51" s="86"/>
      <c r="I51" s="86"/>
      <c r="J51" s="2"/>
    </row>
    <row r="52" spans="1:10" s="1" customFormat="1" ht="17.25">
      <c r="A52" s="87"/>
      <c r="B52" s="87"/>
      <c r="C52" s="87"/>
      <c r="D52" s="88">
        <f>D50+D51</f>
        <v>168</v>
      </c>
      <c r="E52" s="87"/>
      <c r="F52" s="87"/>
      <c r="G52" s="87"/>
      <c r="H52" s="87"/>
      <c r="I52" s="87"/>
      <c r="J52" s="89"/>
    </row>
  </sheetData>
  <sheetProtection/>
  <mergeCells count="34">
    <mergeCell ref="A2:J2"/>
    <mergeCell ref="A5:A6"/>
    <mergeCell ref="B5:B6"/>
    <mergeCell ref="C5:C6"/>
    <mergeCell ref="D5:D6"/>
    <mergeCell ref="A20:C20"/>
    <mergeCell ref="A13:C13"/>
    <mergeCell ref="A15:I15"/>
    <mergeCell ref="A29:I29"/>
    <mergeCell ref="A8:I8"/>
    <mergeCell ref="A9:A12"/>
    <mergeCell ref="B9:B12"/>
    <mergeCell ref="A16:A19"/>
    <mergeCell ref="B16:B19"/>
    <mergeCell ref="A22:I22"/>
    <mergeCell ref="A23:A26"/>
    <mergeCell ref="B23:B26"/>
    <mergeCell ref="A30:A33"/>
    <mergeCell ref="B30:B33"/>
    <mergeCell ref="A27:C27"/>
    <mergeCell ref="A34:C34"/>
    <mergeCell ref="A36:I36"/>
    <mergeCell ref="E5:E6"/>
    <mergeCell ref="F5:F6"/>
    <mergeCell ref="G5:G6"/>
    <mergeCell ref="H5:H6"/>
    <mergeCell ref="I5:J5"/>
    <mergeCell ref="A50:C50"/>
    <mergeCell ref="A37:A40"/>
    <mergeCell ref="B37:B40"/>
    <mergeCell ref="A43:I43"/>
    <mergeCell ref="A44:A47"/>
    <mergeCell ref="B44:B47"/>
    <mergeCell ref="A48:C4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2021-03-12T07:42:56Z</dcterms:modified>
  <cp:category/>
  <cp:version/>
  <cp:contentType/>
  <cp:contentStatus/>
</cp:coreProperties>
</file>